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0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<sst xmlns="http://schemas.openxmlformats.org/spreadsheetml/2006/main" count="35" uniqueCount="28">
  <si>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COMPETIÇÃO DE F2-D</t>
  </si>
  <si>
    <t>COP.BRASIL</t>
  </si>
  <si>
    <t xml:space="preserve">  NOME DO AEROMODELISTA</t>
  </si>
  <si>
    <t>NUMERO DO</t>
  </si>
  <si>
    <t>C L U B E</t>
  </si>
  <si>
    <t>AMA-MG</t>
  </si>
  <si>
    <t>SOMA DAS</t>
  </si>
  <si>
    <t>APURAÇÃO</t>
  </si>
  <si>
    <t>CASA-SP</t>
  </si>
  <si>
    <t>CDMI-SP</t>
  </si>
  <si>
    <t>B R A</t>
  </si>
  <si>
    <t>INTERMED</t>
  </si>
  <si>
    <t>FINAL</t>
  </si>
  <si>
    <t>20/03/2011</t>
  </si>
  <si>
    <t>03/09/2011</t>
  </si>
  <si>
    <t>12/11/2011</t>
  </si>
  <si>
    <t>LEONARDO BRAGA DE VINCENZI</t>
  </si>
  <si>
    <t>CARJ-RJ</t>
  </si>
  <si>
    <t>LUIZ CARLOS MARTINEZ</t>
  </si>
  <si>
    <t xml:space="preserve">VITOMIR RAUL BUCHLER </t>
  </si>
  <si>
    <t>ADRIANO MARTINS FURTADO</t>
  </si>
  <si>
    <t>MAURICIO SERAFIM</t>
  </si>
  <si>
    <t>JOSÉ ROBERTO FILHO</t>
  </si>
  <si>
    <t>AEROLAGO-MG</t>
  </si>
  <si>
    <t>BRASILº</t>
  </si>
  <si>
    <t>TOTAIS</t>
  </si>
  <si>
    <t>OBSERVAÇÕES:</t>
  </si>
  <si>
    <t>NÃO HÁ RESULTADOS A SEREM APURADOS EM 2010 EXCETO A COPA BRASIL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</si>
</sst>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3" fontId="2" fillId="0" borderId="10" xfId="48" applyNumberFormat="1" applyFont="1" applyFill="1" applyBorder="1" applyAlignment="1">
      <alignment horizontal="center"/>
      <protection/>
    </xf>
    <xf numFmtId="3" fontId="4" fillId="0" borderId="10" xfId="48" applyNumberFormat="1" applyFont="1" applyBorder="1">
      <alignment/>
      <protection/>
    </xf>
    <xf numFmtId="0" fontId="2" fillId="0" borderId="10" xfId="48" applyBorder="1">
      <alignment/>
      <protection/>
    </xf>
    <xf numFmtId="3" fontId="3" fillId="0" borderId="10" xfId="48" applyNumberFormat="1" applyFont="1" applyFill="1" applyBorder="1" applyAlignment="1">
      <alignment horizontal="center"/>
      <protection/>
    </xf>
    <xf numFmtId="3" fontId="3" fillId="0" borderId="10" xfId="48" applyNumberFormat="1" applyFont="1" applyBorder="1">
      <alignment/>
      <protection/>
    </xf>
    <xf numFmtId="1" fontId="3" fillId="0" borderId="10" xfId="48" applyNumberFormat="1" applyFont="1" applyBorder="1" applyAlignment="1">
      <alignment horizontal="center"/>
      <protection/>
    </xf>
    <xf numFmtId="3" fontId="3" fillId="0" borderId="10" xfId="48" applyNumberFormat="1" applyFont="1" applyBorder="1" applyAlignment="1">
      <alignment horizontal="center"/>
      <protection/>
    </xf>
    <xf numFmtId="49" fontId="3" fillId="0" borderId="10" xfId="48" applyNumberFormat="1" applyFont="1" applyBorder="1">
      <alignment/>
      <protection/>
    </xf>
    <xf numFmtId="49" fontId="5" fillId="0" borderId="10" xfId="48" applyNumberFormat="1" applyFont="1" applyBorder="1" applyAlignment="1">
      <alignment horizontal="center"/>
      <protection/>
    </xf>
    <xf numFmtId="3" fontId="5" fillId="0" borderId="10" xfId="48" applyNumberFormat="1" applyFont="1" applyFill="1" applyBorder="1">
      <alignment/>
      <protection/>
    </xf>
    <xf numFmtId="3" fontId="2" fillId="33" borderId="10" xfId="48" applyNumberFormat="1" applyFont="1" applyFill="1" applyBorder="1" applyAlignment="1">
      <alignment horizontal="center"/>
      <protection/>
    </xf>
    <xf numFmtId="3" fontId="3" fillId="34" borderId="10" xfId="48" applyNumberFormat="1" applyFont="1" applyFill="1" applyBorder="1">
      <alignment/>
      <protection/>
    </xf>
    <xf numFmtId="1" fontId="3" fillId="34" borderId="10" xfId="48" applyNumberFormat="1" applyFont="1" applyFill="1" applyBorder="1" applyAlignment="1">
      <alignment horizontal="center"/>
      <protection/>
    </xf>
    <xf numFmtId="3" fontId="3" fillId="34" borderId="10" xfId="48" applyNumberFormat="1" applyFont="1" applyFill="1" applyBorder="1" applyAlignment="1">
      <alignment horizontal="center"/>
      <protection/>
    </xf>
    <xf numFmtId="4" fontId="3" fillId="33" borderId="10" xfId="48" applyNumberFormat="1" applyFont="1" applyFill="1" applyBorder="1" applyAlignment="1">
      <alignment horizontal="center"/>
      <protection/>
    </xf>
    <xf numFmtId="4" fontId="3" fillId="35" borderId="10" xfId="48" applyNumberFormat="1" applyFont="1" applyFill="1" applyBorder="1" applyAlignment="1">
      <alignment horizontal="center"/>
      <protection/>
    </xf>
    <xf numFmtId="3" fontId="2" fillId="36" borderId="10" xfId="48" applyNumberFormat="1" applyFont="1" applyFill="1" applyBorder="1" applyAlignment="1">
      <alignment horizontal="center"/>
      <protection/>
    </xf>
    <xf numFmtId="3" fontId="3" fillId="36" borderId="10" xfId="48" applyNumberFormat="1" applyFont="1" applyFill="1" applyBorder="1">
      <alignment/>
      <protection/>
    </xf>
    <xf numFmtId="1" fontId="3" fillId="36" borderId="10" xfId="48" applyNumberFormat="1" applyFont="1" applyFill="1" applyBorder="1" applyAlignment="1">
      <alignment horizontal="center"/>
      <protection/>
    </xf>
    <xf numFmtId="3" fontId="3" fillId="36" borderId="10" xfId="48" applyNumberFormat="1" applyFont="1" applyFill="1" applyBorder="1" applyAlignment="1">
      <alignment horizontal="center"/>
      <protection/>
    </xf>
    <xf numFmtId="3" fontId="2" fillId="34" borderId="10" xfId="48" applyNumberFormat="1" applyFont="1" applyFill="1" applyBorder="1" applyAlignment="1">
      <alignment horizontal="center"/>
      <protection/>
    </xf>
    <xf numFmtId="3" fontId="6" fillId="34" borderId="10" xfId="48" applyNumberFormat="1" applyFont="1" applyFill="1" applyBorder="1" applyAlignment="1">
      <alignment horizontal="center"/>
      <protection/>
    </xf>
    <xf numFmtId="0" fontId="7" fillId="0" borderId="10" xfId="48" applyFont="1" applyBorder="1" applyAlignment="1">
      <alignment horizontal="center"/>
      <protection/>
    </xf>
    <xf numFmtId="0" fontId="4" fillId="0" borderId="10" xfId="48" applyFont="1" applyBorder="1">
      <alignment/>
      <protection/>
    </xf>
    <xf numFmtId="4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3" fontId="45" fillId="0" borderId="10" xfId="48" applyNumberFormat="1" applyFont="1" applyFill="1" applyBorder="1" applyAlignment="1">
      <alignment horizontal="center"/>
      <protection/>
    </xf>
    <xf numFmtId="3" fontId="45" fillId="0" borderId="10" xfId="48" applyNumberFormat="1" applyFont="1" applyBorder="1" applyAlignment="1">
      <alignment horizontal="center"/>
      <protection/>
    </xf>
    <xf numFmtId="14" fontId="45" fillId="0" borderId="10" xfId="48" applyNumberFormat="1" applyFont="1" applyBorder="1" applyAlignment="1">
      <alignment horizontal="center"/>
      <protection/>
    </xf>
    <xf numFmtId="3" fontId="46" fillId="34" borderId="10" xfId="48" applyNumberFormat="1" applyFont="1" applyFill="1" applyBorder="1" applyAlignment="1">
      <alignment horizontal="center"/>
      <protection/>
    </xf>
    <xf numFmtId="3" fontId="46" fillId="36" borderId="10" xfId="48" applyNumberFormat="1" applyFont="1" applyFill="1" applyBorder="1" applyAlignment="1">
      <alignment horizontal="center"/>
      <protection/>
    </xf>
    <xf numFmtId="3" fontId="47" fillId="34" borderId="10" xfId="48" applyNumberFormat="1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3" fontId="3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1" fontId="5" fillId="0" borderId="10" xfId="48" applyNumberFormat="1" applyFont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5.140625" style="0" customWidth="1"/>
    <col min="4" max="4" width="12.57421875" style="0" customWidth="1"/>
    <col min="5" max="5" width="10.28125" style="0" customWidth="1"/>
    <col min="7" max="7" width="9.140625" style="33" customWidth="1"/>
  </cols>
  <sheetData>
    <row r="2" spans="1:13" ht="15.75">
      <c r="A2" s="1"/>
      <c r="B2" s="1"/>
      <c r="C2" s="1"/>
      <c r="D2" s="1"/>
      <c r="E2" s="1"/>
      <c r="F2" s="1"/>
      <c r="G2" s="2" t="s">
        <v>0</v>
      </c>
      <c r="H2" s="1"/>
      <c r="I2" s="1"/>
      <c r="J2" s="2"/>
      <c r="K2" s="24">
        <v>2011</v>
      </c>
      <c r="L2" s="3"/>
      <c r="M2" s="23"/>
    </row>
    <row r="3" spans="1:13" ht="12.75">
      <c r="A3" s="4"/>
      <c r="B3" s="4"/>
      <c r="C3" s="4"/>
      <c r="D3" s="4"/>
      <c r="E3" s="4"/>
      <c r="F3" s="4"/>
      <c r="G3" s="27" t="s">
        <v>1</v>
      </c>
      <c r="H3" s="8"/>
      <c r="I3" s="5"/>
      <c r="J3" s="5"/>
      <c r="K3" s="5"/>
      <c r="L3" s="6" t="s">
        <v>24</v>
      </c>
      <c r="M3" s="7"/>
    </row>
    <row r="4" spans="1:13" ht="12.75">
      <c r="A4" s="4"/>
      <c r="B4" s="5" t="s">
        <v>2</v>
      </c>
      <c r="C4" s="5"/>
      <c r="D4" s="5"/>
      <c r="E4" s="38" t="s">
        <v>3</v>
      </c>
      <c r="F4" s="7" t="s">
        <v>4</v>
      </c>
      <c r="G4" s="28" t="s">
        <v>5</v>
      </c>
      <c r="H4" s="10" t="s">
        <v>7</v>
      </c>
      <c r="I4" s="9" t="s">
        <v>8</v>
      </c>
      <c r="J4" s="9" t="s">
        <v>8</v>
      </c>
      <c r="K4" s="9" t="s">
        <v>6</v>
      </c>
      <c r="L4" s="9" t="s">
        <v>9</v>
      </c>
      <c r="M4" s="10" t="s">
        <v>7</v>
      </c>
    </row>
    <row r="5" spans="1:13" ht="12.75">
      <c r="A5" s="4"/>
      <c r="B5" s="5"/>
      <c r="C5" s="5"/>
      <c r="D5" s="5"/>
      <c r="E5" s="38" t="s">
        <v>10</v>
      </c>
      <c r="F5" s="7"/>
      <c r="G5" s="29">
        <v>40460</v>
      </c>
      <c r="H5" s="9" t="s">
        <v>12</v>
      </c>
      <c r="I5" s="9" t="s">
        <v>13</v>
      </c>
      <c r="J5" s="9" t="s">
        <v>14</v>
      </c>
      <c r="K5" s="9" t="s">
        <v>11</v>
      </c>
      <c r="L5" s="9" t="s">
        <v>15</v>
      </c>
      <c r="M5" s="9" t="s">
        <v>12</v>
      </c>
    </row>
    <row r="6" spans="1:13" ht="12.75">
      <c r="A6" s="11">
        <v>1</v>
      </c>
      <c r="B6" s="12" t="s">
        <v>16</v>
      </c>
      <c r="C6" s="12"/>
      <c r="D6" s="12"/>
      <c r="E6" s="13">
        <v>10769</v>
      </c>
      <c r="F6" s="14" t="s">
        <v>17</v>
      </c>
      <c r="G6" s="30">
        <v>20</v>
      </c>
      <c r="H6" s="16">
        <f aca="true" t="shared" si="0" ref="H6:H11">G6*3</f>
        <v>60</v>
      </c>
      <c r="I6" s="13">
        <v>20</v>
      </c>
      <c r="J6" s="13">
        <v>18</v>
      </c>
      <c r="K6" s="15">
        <v>3.8000000000000003</v>
      </c>
      <c r="L6" s="13">
        <v>20</v>
      </c>
      <c r="M6" s="16">
        <f aca="true" t="shared" si="1" ref="M6:M11">L6*5+K6++H6</f>
        <v>163.8</v>
      </c>
    </row>
    <row r="7" spans="1:13" ht="12.75">
      <c r="A7" s="17">
        <v>2</v>
      </c>
      <c r="B7" s="18" t="s">
        <v>18</v>
      </c>
      <c r="C7" s="18"/>
      <c r="D7" s="18"/>
      <c r="E7" s="19">
        <v>1243</v>
      </c>
      <c r="F7" s="20" t="s">
        <v>8</v>
      </c>
      <c r="G7" s="31">
        <v>19</v>
      </c>
      <c r="H7" s="16">
        <f t="shared" si="0"/>
        <v>57</v>
      </c>
      <c r="I7" s="19">
        <v>19</v>
      </c>
      <c r="J7" s="19">
        <v>19</v>
      </c>
      <c r="K7" s="15">
        <v>3.8000000000000003</v>
      </c>
      <c r="L7" s="19">
        <v>19</v>
      </c>
      <c r="M7" s="16">
        <f t="shared" si="1"/>
        <v>155.8</v>
      </c>
    </row>
    <row r="8" spans="1:13" ht="12.75">
      <c r="A8" s="21">
        <v>3</v>
      </c>
      <c r="B8" s="18" t="s">
        <v>20</v>
      </c>
      <c r="C8" s="18"/>
      <c r="D8" s="18"/>
      <c r="E8" s="19">
        <v>3271</v>
      </c>
      <c r="F8" s="20" t="s">
        <v>17</v>
      </c>
      <c r="G8" s="31">
        <v>17</v>
      </c>
      <c r="H8" s="16">
        <f t="shared" si="0"/>
        <v>51</v>
      </c>
      <c r="I8" s="19">
        <v>17</v>
      </c>
      <c r="J8" s="19">
        <v>20</v>
      </c>
      <c r="K8" s="15">
        <v>3.7</v>
      </c>
      <c r="L8" s="19">
        <v>18</v>
      </c>
      <c r="M8" s="16">
        <f t="shared" si="1"/>
        <v>144.7</v>
      </c>
    </row>
    <row r="9" spans="1:13" ht="12.75">
      <c r="A9" s="11">
        <v>4</v>
      </c>
      <c r="B9" s="18" t="s">
        <v>21</v>
      </c>
      <c r="C9" s="18"/>
      <c r="D9" s="18"/>
      <c r="E9" s="19">
        <v>684</v>
      </c>
      <c r="F9" s="20" t="s">
        <v>17</v>
      </c>
      <c r="G9" s="31">
        <v>18</v>
      </c>
      <c r="H9" s="16">
        <f t="shared" si="0"/>
        <v>54</v>
      </c>
      <c r="I9" s="19">
        <v>0</v>
      </c>
      <c r="J9" s="19">
        <v>16</v>
      </c>
      <c r="K9" s="15">
        <v>1.6</v>
      </c>
      <c r="L9" s="19">
        <v>16</v>
      </c>
      <c r="M9" s="16">
        <f t="shared" si="1"/>
        <v>135.6</v>
      </c>
    </row>
    <row r="10" spans="1:13" ht="12.75">
      <c r="A10" s="11">
        <v>5</v>
      </c>
      <c r="B10" s="12" t="s">
        <v>22</v>
      </c>
      <c r="C10" s="12"/>
      <c r="D10" s="12"/>
      <c r="E10" s="13">
        <v>5353</v>
      </c>
      <c r="F10" s="22" t="s">
        <v>23</v>
      </c>
      <c r="G10" s="32">
        <v>0</v>
      </c>
      <c r="H10" s="16">
        <f t="shared" si="0"/>
        <v>0</v>
      </c>
      <c r="I10" s="13">
        <v>0</v>
      </c>
      <c r="J10" s="13">
        <v>0</v>
      </c>
      <c r="K10" s="15">
        <v>0</v>
      </c>
      <c r="L10" s="13">
        <v>17</v>
      </c>
      <c r="M10" s="16">
        <f t="shared" si="1"/>
        <v>85</v>
      </c>
    </row>
    <row r="11" spans="1:13" ht="12.75">
      <c r="A11" s="11">
        <v>6</v>
      </c>
      <c r="B11" s="18" t="s">
        <v>19</v>
      </c>
      <c r="C11" s="18"/>
      <c r="D11" s="18"/>
      <c r="E11" s="19">
        <v>1025</v>
      </c>
      <c r="F11" s="20" t="s">
        <v>8</v>
      </c>
      <c r="G11" s="31">
        <v>0</v>
      </c>
      <c r="H11" s="16">
        <f t="shared" si="0"/>
        <v>0</v>
      </c>
      <c r="I11" s="19">
        <v>18</v>
      </c>
      <c r="J11" s="19">
        <v>17</v>
      </c>
      <c r="K11" s="15">
        <v>3.5</v>
      </c>
      <c r="L11" s="19">
        <v>15</v>
      </c>
      <c r="M11" s="16">
        <f t="shared" si="1"/>
        <v>78.5</v>
      </c>
    </row>
    <row r="12" spans="6:13" s="34" customFormat="1" ht="12.75">
      <c r="F12" s="36" t="s">
        <v>25</v>
      </c>
      <c r="G12" s="35">
        <f aca="true" t="shared" si="2" ref="G12:M12">SUM(G6:G11)</f>
        <v>74</v>
      </c>
      <c r="H12" s="25">
        <f t="shared" si="2"/>
        <v>222</v>
      </c>
      <c r="I12" s="26">
        <f t="shared" si="2"/>
        <v>74</v>
      </c>
      <c r="J12" s="26">
        <f t="shared" si="2"/>
        <v>90</v>
      </c>
      <c r="K12" s="25">
        <f t="shared" si="2"/>
        <v>16.4</v>
      </c>
      <c r="L12" s="26">
        <f t="shared" si="2"/>
        <v>105</v>
      </c>
      <c r="M12" s="25">
        <f t="shared" si="2"/>
        <v>763.4</v>
      </c>
    </row>
    <row r="14" spans="3:5" s="37" customFormat="1" ht="12.75">
      <c r="C14" s="37" t="s">
        <v>26</v>
      </c>
      <c r="E14" s="37" t="s">
        <v>27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Confederação Brasileira de Aeromodelismo</dc:creator>
  <cp:keywords/>
  <dc:description/>
  <cp:lastModifiedBy>Neuly</cp:lastModifiedBy>
  <dcterms:created xsi:type="dcterms:W3CDTF">2012-01-30T10:42:40Z</dcterms:created>
  <dcterms:modified xsi:type="dcterms:W3CDTF">2012-01-30T22:27:23Z</dcterms:modified>
  <cp:category/>
  <cp:version/>
  <cp:contentType/>
  <cp:contentStatus/>
</cp:coreProperties>
</file>